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Sheet1!$A$1:$H$61</definedName>
  </definedNames>
  <calcPr calcId="145621"/>
</workbook>
</file>

<file path=xl/calcChain.xml><?xml version="1.0" encoding="utf-8"?>
<calcChain xmlns="http://schemas.openxmlformats.org/spreadsheetml/2006/main">
  <c r="H53" i="1" l="1"/>
  <c r="E33" i="1"/>
  <c r="G44" i="1" l="1"/>
  <c r="E28" i="1" l="1"/>
  <c r="D29" i="1" s="1"/>
  <c r="E29" i="1" s="1"/>
  <c r="D30" i="1" s="1"/>
  <c r="E30" i="1" s="1"/>
  <c r="D31" i="1" s="1"/>
  <c r="E31" i="1" s="1"/>
  <c r="D32" i="1" s="1"/>
  <c r="E32" i="1" s="1"/>
  <c r="D33" i="1" s="1"/>
  <c r="D34" i="1" s="1"/>
  <c r="E34" i="1" l="1"/>
  <c r="D35" i="1" s="1"/>
  <c r="E35" i="1" l="1"/>
  <c r="D36" i="1" s="1"/>
  <c r="E36" i="1" l="1"/>
  <c r="D37" i="1" s="1"/>
  <c r="E37" i="1" l="1"/>
  <c r="D38" i="1" s="1"/>
  <c r="E38" i="1" l="1"/>
  <c r="D39" i="1" s="1"/>
  <c r="E39" i="1" s="1"/>
  <c r="D40" i="1" s="1"/>
  <c r="E40" i="1" s="1"/>
  <c r="D41" i="1" s="1"/>
  <c r="E41" i="1" s="1"/>
  <c r="D42" i="1" s="1"/>
  <c r="E42" i="1" s="1"/>
  <c r="D43" i="1" s="1"/>
  <c r="E43" i="1" s="1"/>
</calcChain>
</file>

<file path=xl/sharedStrings.xml><?xml version="1.0" encoding="utf-8"?>
<sst xmlns="http://schemas.openxmlformats.org/spreadsheetml/2006/main" count="120" uniqueCount="80">
  <si>
    <t>Start Time</t>
  </si>
  <si>
    <t>End Time</t>
  </si>
  <si>
    <t>Speech Title</t>
  </si>
  <si>
    <t>Evaluator</t>
  </si>
  <si>
    <t>Activity</t>
  </si>
  <si>
    <t>Time (min)</t>
  </si>
  <si>
    <t>Green</t>
  </si>
  <si>
    <t>Red</t>
  </si>
  <si>
    <t>Disqualify if</t>
  </si>
  <si>
    <t>CC P1</t>
  </si>
  <si>
    <t>&lt;3:30 or &gt;6:30</t>
  </si>
  <si>
    <t>&lt;4:30 or &gt;7:30</t>
  </si>
  <si>
    <t>CC P-10</t>
  </si>
  <si>
    <t>AC Speech</t>
  </si>
  <si>
    <t>Evaluation</t>
  </si>
  <si>
    <t>&lt;2 or &gt;3:30</t>
  </si>
  <si>
    <t>Table Topic</t>
  </si>
  <si>
    <t>&lt;1 or &gt;2:30</t>
  </si>
  <si>
    <t xml:space="preserve">Toastmaster of the Day </t>
  </si>
  <si>
    <t>Timer</t>
  </si>
  <si>
    <t>Grammarian</t>
  </si>
  <si>
    <t>Speaker</t>
  </si>
  <si>
    <t>Mentor</t>
  </si>
  <si>
    <t>4-6</t>
  </si>
  <si>
    <t>5-7</t>
  </si>
  <si>
    <t>8-10</t>
  </si>
  <si>
    <t>2-3</t>
  </si>
  <si>
    <t>1-2</t>
  </si>
  <si>
    <t xml:space="preserve">Club Mission </t>
  </si>
  <si>
    <t xml:space="preserve">WORD OF THE DAY </t>
  </si>
  <si>
    <t>&lt;7:30 or &gt; 10:30</t>
  </si>
  <si>
    <t>Duration (mins)</t>
  </si>
  <si>
    <t>CC P2 - P9</t>
  </si>
  <si>
    <t xml:space="preserve">General Evaluator hands over control to TMoD </t>
  </si>
  <si>
    <t>Sgt at Arms( Acting )</t>
  </si>
  <si>
    <t>MEETING AGENDA</t>
  </si>
  <si>
    <t xml:space="preserve"> Venue: Indian Club</t>
  </si>
  <si>
    <t>Theme of the meeting: ‘XXXX’</t>
  </si>
  <si>
    <t>xxxxxxxxx</t>
  </si>
  <si>
    <t>xxxxxx</t>
  </si>
  <si>
    <t>xxxxx</t>
  </si>
  <si>
    <t xml:space="preserve"> XXXX</t>
  </si>
  <si>
    <t>Toastmaster Clubs provide a supportive and positive learning experience in which members are empowered to develop communication and leadership skills, resulting in greater self-confidence and personal growth.</t>
  </si>
  <si>
    <t>Next Meeting</t>
  </si>
  <si>
    <t>Table Topic Master</t>
  </si>
  <si>
    <t>Meeting No: XX</t>
  </si>
  <si>
    <t>XXXXXXXXXXXX</t>
  </si>
  <si>
    <t>General Evaluator</t>
  </si>
  <si>
    <t>Ah Counter</t>
  </si>
  <si>
    <t>Joke Master</t>
  </si>
  <si>
    <t>Sgt at Arms</t>
  </si>
  <si>
    <t>Welcomes , reads out club mission, reminds about meeting protocol, invites PRESIDENT</t>
  </si>
  <si>
    <t>President</t>
  </si>
  <si>
    <t>President addresses the gathering , welcomes guests and invites Secretary to read out report</t>
  </si>
  <si>
    <t>Secretary</t>
  </si>
  <si>
    <t>Presents the report, invites TMOD</t>
  </si>
  <si>
    <t>TMOD</t>
  </si>
  <si>
    <t>Welcomes back the audience, invites TMOD</t>
  </si>
  <si>
    <t>Introduces and invites TMOD</t>
  </si>
  <si>
    <t>GE</t>
  </si>
  <si>
    <t>TT Master</t>
  </si>
  <si>
    <t>Invites Joke Master</t>
  </si>
  <si>
    <t>Concludes and invites President</t>
  </si>
  <si>
    <t>Total</t>
  </si>
  <si>
    <t>Meeting No. XX</t>
  </si>
  <si>
    <t>Meeting Agenda</t>
  </si>
  <si>
    <t>Theme of The Meeting: XXXXXX</t>
  </si>
  <si>
    <t>Break</t>
  </si>
  <si>
    <t>TMOD Announces break</t>
  </si>
  <si>
    <t>Project</t>
  </si>
  <si>
    <t>XXXXXXXXXXX</t>
  </si>
  <si>
    <t>Role Player</t>
  </si>
  <si>
    <t>Conducts Business session, presents awards, closing remarks, guests' comments, conclusion.</t>
  </si>
  <si>
    <t>Invites Table Topic Master</t>
  </si>
  <si>
    <t>General Evaluator conducts Evaluation session,calls for functionary reports (reports from Parliamentarian, Timer, Wordmaster/Grammarian, and Ah Counter), and GE presents overall report, and provides the report to Secretary for further action, conducts voting</t>
  </si>
  <si>
    <t>Conducts Table Topic session, voting, invites TMOD</t>
  </si>
  <si>
    <t>TMOD introduces General Evaluator, invites GE</t>
  </si>
  <si>
    <t>A joke or anecdot</t>
  </si>
  <si>
    <t xml:space="preserve">Presents theme, introduces role players (Timer,Ah Counter, GE, Grammarian,TT master), conducts project speeches, voting </t>
  </si>
  <si>
    <t>Date of the Meeting: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</si>
</sst>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9" x14ac:knownFonts="1">
    <font>
      <sz val="11"/>
      <color theme="1"/>
      <name val="Calibri"/>
      <family val="2"/>
      <scheme val="minor"/>
    </font>
    <font>
      <sz val="18"/>
      <color indexed="60"/>
      <name val="Algerian"/>
      <family val="5"/>
    </font>
    <font>
      <b/>
      <sz val="8"/>
      <color indexed="8"/>
      <name val="Arial"/>
      <family val="2"/>
    </font>
    <font>
      <sz val="10"/>
      <color indexed="8"/>
      <name val="Garamond"/>
      <family val="1"/>
    </font>
    <font>
      <b/>
      <sz val="12"/>
      <color indexed="8"/>
      <name val="Calibri"/>
      <family val="2"/>
    </font>
    <font>
      <sz val="10"/>
      <color indexed="8"/>
      <name val="Garamond"/>
      <family val="1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1"/>
      <color indexed="62"/>
      <name val="Arial"/>
      <family val="2"/>
    </font>
    <font>
      <sz val="11"/>
      <color indexed="8"/>
      <name val="Aparajita"/>
      <family val="2"/>
    </font>
    <font>
      <b/>
      <sz val="18"/>
      <color indexed="62"/>
      <name val="Arial Black"/>
      <family val="2"/>
    </font>
    <font>
      <b/>
      <sz val="12"/>
      <color indexed="56"/>
      <name val="Cambria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8"/>
      <name val="Garamond"/>
      <family val="1"/>
    </font>
    <font>
      <sz val="8"/>
      <name val="Calibri"/>
      <family val="2"/>
    </font>
    <font>
      <b/>
      <sz val="20"/>
      <color indexed="12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Garamond"/>
      <family val="1"/>
    </font>
    <font>
      <sz val="10"/>
      <color theme="1"/>
      <name val="Monotype Corsiva"/>
      <family val="4"/>
    </font>
    <font>
      <b/>
      <sz val="11"/>
      <color theme="1"/>
      <name val="Calibri"/>
      <family val="2"/>
      <scheme val="minor"/>
    </font>
    <font>
      <sz val="14"/>
      <color indexed="8"/>
      <name val="Aparajita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indexed="62"/>
      <name val="Bookman Old Style"/>
      <family val="1"/>
    </font>
    <font>
      <b/>
      <sz val="18"/>
      <color rgb="FFFF0000"/>
      <name val="Bookman Old Style"/>
      <family val="1"/>
    </font>
    <font>
      <b/>
      <sz val="12"/>
      <color indexed="62"/>
      <name val="Bookman Old Style"/>
      <family val="1"/>
    </font>
    <font>
      <sz val="12"/>
      <color theme="1"/>
      <name val="Calibri"/>
      <family val="2"/>
      <scheme val="minor"/>
    </font>
    <font>
      <b/>
      <sz val="18"/>
      <color theme="9" tint="-0.249977111117893"/>
      <name val="Bookman Old Style"/>
      <family val="1"/>
    </font>
    <font>
      <sz val="11"/>
      <color theme="9" tint="-0.249977111117893"/>
      <name val="Calibri"/>
      <family val="2"/>
      <scheme val="minor"/>
    </font>
    <font>
      <b/>
      <i/>
      <u/>
      <sz val="18"/>
      <color indexed="62"/>
      <name val="Arimo"/>
      <family val="2"/>
    </font>
    <font>
      <i/>
      <u/>
      <sz val="11"/>
      <color theme="1"/>
      <name val="Arimo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20" fontId="8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3" xfId="0" applyBorder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0" fontId="16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vertical="center"/>
    </xf>
    <xf numFmtId="0" fontId="22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/>
    <xf numFmtId="0" fontId="25" fillId="0" borderId="0" xfId="0" applyFont="1" applyBorder="1" applyAlignment="1">
      <alignment vertical="center"/>
    </xf>
    <xf numFmtId="0" fontId="26" fillId="0" borderId="0" xfId="0" applyFont="1" applyBorder="1"/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7" borderId="0" xfId="0" applyFont="1" applyFill="1" applyBorder="1" applyAlignment="1">
      <alignment vertical="center" wrapText="1"/>
    </xf>
    <xf numFmtId="164" fontId="24" fillId="7" borderId="0" xfId="0" applyNumberFormat="1" applyFont="1" applyFill="1"/>
    <xf numFmtId="0" fontId="0" fillId="0" borderId="0" xfId="0" applyAlignment="1"/>
    <xf numFmtId="0" fontId="0" fillId="0" borderId="0" xfId="0" applyBorder="1" applyAlignment="1">
      <alignment vertical="top"/>
    </xf>
    <xf numFmtId="20" fontId="15" fillId="0" borderId="8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20" fontId="18" fillId="0" borderId="9" xfId="0" applyNumberFormat="1" applyFont="1" applyBorder="1" applyAlignment="1">
      <alignment horizontal="center" vertical="center" wrapText="1"/>
    </xf>
    <xf numFmtId="20" fontId="15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0" fontId="18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20" fontId="15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20" fontId="0" fillId="0" borderId="0" xfId="0" applyNumberFormat="1"/>
    <xf numFmtId="164" fontId="38" fillId="0" borderId="0" xfId="0" applyNumberFormat="1" applyFont="1" applyAlignment="1"/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7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28" fillId="0" borderId="8" xfId="0" applyFont="1" applyBorder="1" applyAlignment="1"/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/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27" fillId="0" borderId="0" xfId="0" applyFont="1" applyAlignment="1"/>
    <xf numFmtId="20" fontId="18" fillId="8" borderId="13" xfId="0" applyNumberFormat="1" applyFont="1" applyFill="1" applyBorder="1" applyAlignment="1">
      <alignment horizontal="center" vertical="center" wrapText="1"/>
    </xf>
    <xf numFmtId="20" fontId="18" fillId="8" borderId="9" xfId="0" applyNumberFormat="1" applyFont="1" applyFill="1" applyBorder="1" applyAlignment="1">
      <alignment horizontal="center" vertical="center" wrapText="1"/>
    </xf>
    <xf numFmtId="20" fontId="15" fillId="8" borderId="9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2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8</xdr:col>
      <xdr:colOff>2264</xdr:colOff>
      <xdr:row>14</xdr:row>
      <xdr:rowOff>85725</xdr:rowOff>
    </xdr:to>
    <xdr:pic>
      <xdr:nvPicPr>
        <xdr:cNvPr id="1025" name="Picture 4" descr="stationary_headr_4Word.doc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9603464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371475</xdr:colOff>
      <xdr:row>0</xdr:row>
      <xdr:rowOff>85725</xdr:rowOff>
    </xdr:from>
    <xdr:to>
      <xdr:col>7</xdr:col>
      <xdr:colOff>2790826</xdr:colOff>
      <xdr:row>5</xdr:row>
      <xdr:rowOff>95250</xdr:rowOff>
    </xdr:to>
    <xdr:sp macro="" textlink="">
      <xdr:nvSpPr>
        <xdr:cNvPr id="2" name="TextBox 1"/>
        <xdr:cNvSpPr txBox="1"/>
      </xdr:nvSpPr>
      <xdr:spPr>
        <a:xfrm>
          <a:off x="2524125" y="85725"/>
          <a:ext cx="7077076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baseline="0">
              <a:solidFill>
                <a:schemeClr val="bg1"/>
              </a:solidFill>
              <a:latin typeface="Arial Black" pitchFamily="34" charset="0"/>
            </a:rPr>
            <a:t>EF TOASTMASTERS</a:t>
          </a:r>
        </a:p>
        <a:p>
          <a:r>
            <a:rPr lang="en-US" sz="1100" baseline="0">
              <a:solidFill>
                <a:schemeClr val="bg1"/>
              </a:solidFill>
              <a:latin typeface="Book Antiqua" pitchFamily="18" charset="0"/>
            </a:rPr>
            <a:t>Club No.2087647, Area 18, Division E, District 20      www.eftoastmasters.org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64"/>
  <sheetViews>
    <sheetView tabSelected="1" zoomScaleNormal="100" workbookViewId="0">
      <selection activeCell="G74" sqref="G74"/>
    </sheetView>
  </sheetViews>
  <sheetFormatPr defaultRowHeight="15" x14ac:dyDescent="0.25"/>
  <cols>
    <col min="1" max="1" width="10.42578125" customWidth="1"/>
    <col min="3" max="3" width="12.7109375" customWidth="1"/>
    <col min="4" max="4" width="16.42578125" bestFit="1" customWidth="1"/>
    <col min="5" max="6" width="16.42578125" customWidth="1"/>
    <col min="7" max="7" width="20.5703125" customWidth="1"/>
    <col min="8" max="8" width="42.28515625" bestFit="1" customWidth="1"/>
    <col min="11" max="11" width="19.42578125" customWidth="1"/>
  </cols>
  <sheetData>
    <row r="9" spans="1:14" x14ac:dyDescent="0.25">
      <c r="E9" s="10"/>
      <c r="F9" s="10"/>
    </row>
    <row r="10" spans="1:14" ht="8.25" customHeight="1" x14ac:dyDescent="0.25">
      <c r="A10" s="10"/>
      <c r="B10" s="10"/>
      <c r="C10" s="20"/>
      <c r="D10" s="74"/>
      <c r="E10" s="74"/>
      <c r="F10" s="74"/>
      <c r="G10" s="74"/>
      <c r="H10" s="74"/>
      <c r="I10" s="40"/>
      <c r="J10" s="38"/>
    </row>
    <row r="11" spans="1:14" ht="9" customHeight="1" x14ac:dyDescent="0.25">
      <c r="A11" s="10"/>
      <c r="B11" s="10"/>
      <c r="C11" s="10"/>
      <c r="D11" s="75"/>
      <c r="E11" s="75"/>
      <c r="F11" s="75"/>
      <c r="G11" s="75"/>
      <c r="H11" s="75"/>
      <c r="I11" s="41"/>
      <c r="J11" s="39"/>
    </row>
    <row r="12" spans="1:14" ht="15.75" hidden="1" x14ac:dyDescent="0.25">
      <c r="A12" s="10"/>
      <c r="B12" s="10"/>
      <c r="C12" s="20"/>
      <c r="D12" s="76"/>
      <c r="E12" s="76"/>
      <c r="F12" s="76"/>
      <c r="G12" s="76"/>
      <c r="H12" s="76"/>
      <c r="I12" s="42"/>
      <c r="J12" s="33"/>
    </row>
    <row r="13" spans="1:14" ht="15" hidden="1" customHeight="1" x14ac:dyDescent="0.25">
      <c r="A13" s="10"/>
      <c r="B13" s="10"/>
      <c r="C13" s="20"/>
      <c r="D13" s="73"/>
      <c r="E13" s="73"/>
      <c r="F13" s="73"/>
      <c r="G13" s="73"/>
      <c r="H13" s="73"/>
    </row>
    <row r="14" spans="1:14" ht="18.75" customHeight="1" x14ac:dyDescent="0.25">
      <c r="I14" s="37"/>
      <c r="K14" s="19"/>
      <c r="L14" s="10"/>
      <c r="M14" s="10"/>
      <c r="N14" s="10"/>
    </row>
    <row r="15" spans="1:14" ht="15.75" customHeight="1" x14ac:dyDescent="0.3">
      <c r="I15" s="18"/>
      <c r="J15" s="18"/>
      <c r="K15" s="43"/>
      <c r="L15" s="44"/>
      <c r="M15" s="44"/>
      <c r="N15" s="10"/>
    </row>
    <row r="16" spans="1:14" x14ac:dyDescent="0.25">
      <c r="K16" s="10"/>
      <c r="L16" s="10"/>
      <c r="M16" s="10"/>
      <c r="N16" s="10"/>
    </row>
    <row r="17" spans="1:14" ht="23.25" x14ac:dyDescent="0.25">
      <c r="A17" s="93" t="s">
        <v>64</v>
      </c>
      <c r="B17" s="94"/>
      <c r="C17" s="94"/>
      <c r="D17" s="94" t="s">
        <v>45</v>
      </c>
      <c r="E17" s="94"/>
      <c r="F17" s="94"/>
      <c r="G17" s="94"/>
      <c r="H17" s="94"/>
      <c r="K17" s="10"/>
      <c r="L17" s="10"/>
      <c r="M17" s="10"/>
      <c r="N17" s="10"/>
    </row>
    <row r="18" spans="1:14" ht="15.75" x14ac:dyDescent="0.25">
      <c r="A18" s="91"/>
      <c r="B18" s="92"/>
      <c r="C18" s="92"/>
      <c r="D18" s="92"/>
      <c r="E18" s="92"/>
      <c r="F18" s="92"/>
      <c r="G18" s="92"/>
      <c r="H18" s="92"/>
      <c r="K18" s="10"/>
      <c r="L18" s="10"/>
      <c r="M18" s="10"/>
      <c r="N18" s="10"/>
    </row>
    <row r="19" spans="1:14" ht="23.25" x14ac:dyDescent="0.35">
      <c r="A19" s="52"/>
      <c r="B19" s="49"/>
      <c r="C19" s="49"/>
      <c r="D19" s="49"/>
      <c r="E19" s="77" t="s">
        <v>79</v>
      </c>
      <c r="F19" s="77"/>
      <c r="G19" s="68">
        <v>41358</v>
      </c>
      <c r="H19" s="49"/>
      <c r="K19" s="10"/>
      <c r="L19" s="10"/>
      <c r="M19" s="10"/>
      <c r="N19" s="10"/>
    </row>
    <row r="20" spans="1:14" ht="23.25" x14ac:dyDescent="0.25">
      <c r="A20" s="90" t="s">
        <v>66</v>
      </c>
      <c r="B20" s="80"/>
      <c r="C20" s="80"/>
      <c r="D20" s="80"/>
      <c r="E20" s="80"/>
      <c r="F20" s="80"/>
      <c r="G20" s="80"/>
      <c r="H20" s="80"/>
      <c r="K20" s="10"/>
      <c r="L20" s="10"/>
      <c r="M20" s="10"/>
      <c r="N20" s="10"/>
    </row>
    <row r="21" spans="1:14" ht="23.25" x14ac:dyDescent="0.25">
      <c r="A21" s="52"/>
      <c r="B21" s="49"/>
      <c r="C21" s="49"/>
      <c r="D21" s="49"/>
      <c r="E21" s="49"/>
      <c r="F21" s="49"/>
      <c r="G21" s="49"/>
      <c r="H21" s="49"/>
      <c r="K21" s="10"/>
      <c r="L21" s="10"/>
      <c r="M21" s="10"/>
      <c r="N21" s="10"/>
    </row>
    <row r="22" spans="1:14" ht="23.25" x14ac:dyDescent="0.25">
      <c r="A22" s="52"/>
      <c r="B22" s="49"/>
      <c r="C22" s="49"/>
      <c r="D22" s="49"/>
      <c r="E22" s="49"/>
      <c r="F22" s="49"/>
      <c r="G22" s="49"/>
      <c r="H22" s="49"/>
      <c r="K22" s="10"/>
      <c r="L22" s="10"/>
      <c r="M22" s="10"/>
      <c r="N22" s="10"/>
    </row>
    <row r="23" spans="1:14" ht="23.25" x14ac:dyDescent="0.25">
      <c r="A23" s="86" t="s">
        <v>36</v>
      </c>
      <c r="B23" s="87"/>
      <c r="C23" s="87"/>
      <c r="D23" s="87"/>
      <c r="E23" s="87"/>
      <c r="F23" s="87"/>
      <c r="G23" s="87"/>
      <c r="H23" s="87"/>
      <c r="K23" s="10"/>
      <c r="L23" s="10"/>
      <c r="M23" s="10"/>
      <c r="N23" s="10"/>
    </row>
    <row r="24" spans="1:14" ht="23.25" x14ac:dyDescent="0.25">
      <c r="A24" s="52"/>
      <c r="B24" s="49"/>
      <c r="C24" s="49"/>
      <c r="D24" s="49"/>
      <c r="E24" s="49"/>
      <c r="F24" s="49"/>
      <c r="G24" s="49"/>
      <c r="H24" s="49"/>
      <c r="I24" s="67"/>
      <c r="K24" s="10"/>
      <c r="L24" s="10"/>
      <c r="M24" s="10"/>
      <c r="N24" s="10"/>
    </row>
    <row r="25" spans="1:14" ht="23.25" x14ac:dyDescent="0.25">
      <c r="A25" s="88" t="s">
        <v>65</v>
      </c>
      <c r="B25" s="89"/>
      <c r="C25" s="89"/>
      <c r="D25" s="89" t="s">
        <v>37</v>
      </c>
      <c r="E25" s="89"/>
      <c r="F25" s="89"/>
      <c r="G25" s="89"/>
      <c r="H25" s="89"/>
      <c r="K25" s="31"/>
      <c r="L25" s="32"/>
      <c r="M25" s="32"/>
      <c r="N25" s="10"/>
    </row>
    <row r="26" spans="1:14" ht="24" thickBot="1" x14ac:dyDescent="0.3">
      <c r="A26" s="90"/>
      <c r="B26" s="80"/>
      <c r="C26" s="80"/>
      <c r="D26" s="80" t="s">
        <v>35</v>
      </c>
      <c r="E26" s="80"/>
      <c r="F26" s="80"/>
      <c r="G26" s="80"/>
      <c r="H26" s="80"/>
      <c r="K26" s="45"/>
      <c r="L26" s="46"/>
      <c r="M26" s="50"/>
      <c r="N26" s="10"/>
    </row>
    <row r="27" spans="1:14" ht="18.75" x14ac:dyDescent="0.3">
      <c r="A27" s="78" t="s">
        <v>34</v>
      </c>
      <c r="B27" s="78"/>
      <c r="C27" s="79"/>
      <c r="D27" s="57" t="s">
        <v>0</v>
      </c>
      <c r="E27" s="58" t="s">
        <v>1</v>
      </c>
      <c r="F27" s="58" t="s">
        <v>71</v>
      </c>
      <c r="G27" s="58" t="s">
        <v>31</v>
      </c>
      <c r="H27" s="59" t="s">
        <v>4</v>
      </c>
      <c r="K27" s="10"/>
      <c r="L27" s="10"/>
      <c r="M27" s="10"/>
      <c r="N27" s="10"/>
    </row>
    <row r="28" spans="1:14" ht="30" x14ac:dyDescent="0.25">
      <c r="A28" s="80" t="s">
        <v>46</v>
      </c>
      <c r="B28" s="80"/>
      <c r="C28" s="81"/>
      <c r="D28" s="60">
        <v>0.80208333333333337</v>
      </c>
      <c r="E28" s="54">
        <f t="shared" ref="E28:E43" si="0">D28+TIME(0,G28,0)</f>
        <v>0.80347222222222225</v>
      </c>
      <c r="F28" s="55" t="s">
        <v>50</v>
      </c>
      <c r="G28" s="56">
        <v>2</v>
      </c>
      <c r="H28" s="61" t="s">
        <v>51</v>
      </c>
      <c r="K28" s="31"/>
      <c r="L28" s="32"/>
      <c r="M28" s="10"/>
      <c r="N28" s="10"/>
    </row>
    <row r="29" spans="1:14" ht="30" x14ac:dyDescent="0.25">
      <c r="A29" s="80"/>
      <c r="B29" s="80"/>
      <c r="C29" s="81"/>
      <c r="D29" s="60">
        <f t="shared" ref="D29:D37" si="1">E28</f>
        <v>0.80347222222222225</v>
      </c>
      <c r="E29" s="54">
        <f t="shared" si="0"/>
        <v>0.80694444444444446</v>
      </c>
      <c r="F29" s="55" t="s">
        <v>52</v>
      </c>
      <c r="G29" s="56">
        <v>5</v>
      </c>
      <c r="H29" s="61" t="s">
        <v>53</v>
      </c>
      <c r="K29" s="45"/>
      <c r="L29" s="46"/>
      <c r="M29" s="50"/>
      <c r="N29" s="10"/>
    </row>
    <row r="30" spans="1:14" ht="18.75" x14ac:dyDescent="0.3">
      <c r="A30" s="78" t="s">
        <v>18</v>
      </c>
      <c r="B30" s="78"/>
      <c r="C30" s="79"/>
      <c r="D30" s="60">
        <f t="shared" si="1"/>
        <v>0.80694444444444446</v>
      </c>
      <c r="E30" s="54">
        <f t="shared" si="0"/>
        <v>0.80833333333333335</v>
      </c>
      <c r="F30" s="55" t="s">
        <v>54</v>
      </c>
      <c r="G30" s="56">
        <v>2</v>
      </c>
      <c r="H30" s="61" t="s">
        <v>55</v>
      </c>
      <c r="K30" s="21"/>
      <c r="L30" s="10"/>
      <c r="M30" s="10"/>
      <c r="N30" s="10"/>
    </row>
    <row r="31" spans="1:14" x14ac:dyDescent="0.25">
      <c r="A31" s="82" t="s">
        <v>46</v>
      </c>
      <c r="B31" s="82"/>
      <c r="C31" s="83"/>
      <c r="D31" s="60">
        <f t="shared" si="1"/>
        <v>0.80833333333333335</v>
      </c>
      <c r="E31" s="54">
        <f t="shared" si="0"/>
        <v>0.81041666666666667</v>
      </c>
      <c r="F31" s="55" t="s">
        <v>52</v>
      </c>
      <c r="G31" s="56">
        <v>3</v>
      </c>
      <c r="H31" s="61" t="s">
        <v>58</v>
      </c>
      <c r="K31" s="31"/>
      <c r="L31" s="32"/>
      <c r="M31" s="32"/>
      <c r="N31" s="10"/>
    </row>
    <row r="32" spans="1:14" ht="45" x14ac:dyDescent="0.25">
      <c r="A32" s="80"/>
      <c r="B32" s="80"/>
      <c r="C32" s="81"/>
      <c r="D32" s="60">
        <f t="shared" si="1"/>
        <v>0.81041666666666667</v>
      </c>
      <c r="E32" s="54">
        <f t="shared" si="0"/>
        <v>0.83819444444444446</v>
      </c>
      <c r="F32" s="55" t="s">
        <v>56</v>
      </c>
      <c r="G32" s="56">
        <v>40</v>
      </c>
      <c r="H32" s="61" t="s">
        <v>78</v>
      </c>
      <c r="K32" s="45"/>
      <c r="L32" s="46"/>
      <c r="M32" s="46"/>
      <c r="N32" s="10"/>
    </row>
    <row r="33" spans="1:14" ht="18.75" x14ac:dyDescent="0.3">
      <c r="A33" s="78" t="s">
        <v>47</v>
      </c>
      <c r="B33" s="78"/>
      <c r="C33" s="79"/>
      <c r="D33" s="95">
        <f t="shared" si="1"/>
        <v>0.83819444444444446</v>
      </c>
      <c r="E33" s="96">
        <f t="shared" si="0"/>
        <v>0.84513888888888888</v>
      </c>
      <c r="F33" s="97" t="s">
        <v>67</v>
      </c>
      <c r="G33" s="98">
        <v>10</v>
      </c>
      <c r="H33" s="99" t="s">
        <v>68</v>
      </c>
      <c r="K33" s="10"/>
      <c r="L33" s="10"/>
      <c r="M33" s="10"/>
      <c r="N33" s="10"/>
    </row>
    <row r="34" spans="1:14" x14ac:dyDescent="0.25">
      <c r="A34" s="82" t="s">
        <v>46</v>
      </c>
      <c r="B34" s="82"/>
      <c r="C34" s="83"/>
      <c r="D34" s="60">
        <f t="shared" si="1"/>
        <v>0.84513888888888888</v>
      </c>
      <c r="E34" s="54">
        <f t="shared" si="0"/>
        <v>0.84583333333333333</v>
      </c>
      <c r="F34" s="55" t="s">
        <v>50</v>
      </c>
      <c r="G34" s="56">
        <v>1</v>
      </c>
      <c r="H34" s="61" t="s">
        <v>57</v>
      </c>
      <c r="M34" s="10"/>
      <c r="N34" s="10"/>
    </row>
    <row r="35" spans="1:14" x14ac:dyDescent="0.25">
      <c r="D35" s="60">
        <f t="shared" si="1"/>
        <v>0.84583333333333333</v>
      </c>
      <c r="E35" s="54">
        <f t="shared" si="0"/>
        <v>0.84652777777777777</v>
      </c>
      <c r="F35" s="55" t="s">
        <v>56</v>
      </c>
      <c r="G35" s="56">
        <v>1</v>
      </c>
      <c r="H35" s="61" t="s">
        <v>73</v>
      </c>
      <c r="K35" s="31"/>
      <c r="L35" s="32"/>
      <c r="M35" s="50"/>
      <c r="N35" s="10"/>
    </row>
    <row r="36" spans="1:14" ht="30" x14ac:dyDescent="0.3">
      <c r="A36" s="78" t="s">
        <v>44</v>
      </c>
      <c r="B36" s="78"/>
      <c r="C36" s="79"/>
      <c r="D36" s="60">
        <f t="shared" si="1"/>
        <v>0.84652777777777777</v>
      </c>
      <c r="E36" s="54">
        <f t="shared" si="0"/>
        <v>0.8569444444444444</v>
      </c>
      <c r="F36" s="55" t="s">
        <v>60</v>
      </c>
      <c r="G36" s="56">
        <v>15</v>
      </c>
      <c r="H36" s="61" t="s">
        <v>75</v>
      </c>
      <c r="K36" s="45"/>
      <c r="L36" s="46"/>
      <c r="M36" s="44"/>
      <c r="N36" s="10"/>
    </row>
    <row r="37" spans="1:14" ht="30" x14ac:dyDescent="0.25">
      <c r="A37" s="82" t="s">
        <v>46</v>
      </c>
      <c r="B37" s="82"/>
      <c r="C37" s="83"/>
      <c r="D37" s="60">
        <f t="shared" si="1"/>
        <v>0.8569444444444444</v>
      </c>
      <c r="E37" s="54">
        <f t="shared" si="0"/>
        <v>0.85763888888888884</v>
      </c>
      <c r="F37" s="55" t="s">
        <v>56</v>
      </c>
      <c r="G37" s="56">
        <v>1</v>
      </c>
      <c r="H37" s="61" t="s">
        <v>76</v>
      </c>
      <c r="M37" s="10"/>
      <c r="N37" s="10"/>
    </row>
    <row r="38" spans="1:14" ht="105" x14ac:dyDescent="0.25">
      <c r="A38" s="80"/>
      <c r="B38" s="80"/>
      <c r="C38" s="81"/>
      <c r="D38" s="60">
        <f t="shared" ref="D38:D43" si="2">E37</f>
        <v>0.85763888888888884</v>
      </c>
      <c r="E38" s="54">
        <f t="shared" si="0"/>
        <v>0.87152777777777768</v>
      </c>
      <c r="F38" s="55" t="s">
        <v>59</v>
      </c>
      <c r="G38" s="56">
        <v>20</v>
      </c>
      <c r="H38" s="61" t="s">
        <v>74</v>
      </c>
      <c r="M38" s="10"/>
      <c r="N38" s="10"/>
    </row>
    <row r="39" spans="1:14" ht="18.75" x14ac:dyDescent="0.3">
      <c r="A39" s="78" t="s">
        <v>20</v>
      </c>
      <c r="B39" s="78"/>
      <c r="C39" s="79"/>
      <c r="D39" s="60">
        <f t="shared" si="2"/>
        <v>0.87152777777777768</v>
      </c>
      <c r="E39" s="54">
        <f t="shared" si="0"/>
        <v>0.87222222222222212</v>
      </c>
      <c r="F39" s="55" t="s">
        <v>59</v>
      </c>
      <c r="G39" s="56">
        <v>1</v>
      </c>
      <c r="H39" s="62" t="s">
        <v>33</v>
      </c>
      <c r="M39" s="10"/>
      <c r="N39" s="10"/>
    </row>
    <row r="40" spans="1:14" x14ac:dyDescent="0.25">
      <c r="A40" s="82" t="s">
        <v>46</v>
      </c>
      <c r="B40" s="82"/>
      <c r="C40" s="83"/>
      <c r="D40" s="60">
        <f t="shared" si="2"/>
        <v>0.87222222222222212</v>
      </c>
      <c r="E40" s="54">
        <f t="shared" si="0"/>
        <v>0.87291666666666656</v>
      </c>
      <c r="F40" s="55" t="s">
        <v>56</v>
      </c>
      <c r="G40" s="56">
        <v>1</v>
      </c>
      <c r="H40" s="61" t="s">
        <v>61</v>
      </c>
      <c r="M40" s="10"/>
      <c r="N40" s="10"/>
    </row>
    <row r="41" spans="1:14" x14ac:dyDescent="0.25">
      <c r="A41" s="53"/>
      <c r="B41" s="53"/>
      <c r="C41" s="53"/>
      <c r="D41" s="60">
        <f t="shared" si="2"/>
        <v>0.87291666666666656</v>
      </c>
      <c r="E41" s="54">
        <f t="shared" si="0"/>
        <v>0.87638888888888877</v>
      </c>
      <c r="F41" s="55" t="s">
        <v>49</v>
      </c>
      <c r="G41" s="56">
        <v>5</v>
      </c>
      <c r="H41" s="61" t="s">
        <v>77</v>
      </c>
      <c r="M41" s="10"/>
      <c r="N41" s="10"/>
    </row>
    <row r="42" spans="1:14" x14ac:dyDescent="0.25">
      <c r="D42" s="60">
        <f t="shared" si="2"/>
        <v>0.87638888888888877</v>
      </c>
      <c r="E42" s="54">
        <f t="shared" si="0"/>
        <v>0.8784722222222221</v>
      </c>
      <c r="F42" s="55" t="s">
        <v>56</v>
      </c>
      <c r="G42" s="56">
        <v>3</v>
      </c>
      <c r="H42" s="61" t="s">
        <v>62</v>
      </c>
      <c r="K42" s="31"/>
      <c r="L42" s="32"/>
      <c r="M42" s="10"/>
      <c r="N42" s="10"/>
    </row>
    <row r="43" spans="1:14" ht="30.75" thickBot="1" x14ac:dyDescent="0.35">
      <c r="A43" s="78" t="s">
        <v>19</v>
      </c>
      <c r="B43" s="78"/>
      <c r="C43" s="79"/>
      <c r="D43" s="63">
        <f t="shared" si="2"/>
        <v>0.8784722222222221</v>
      </c>
      <c r="E43" s="54">
        <f t="shared" si="0"/>
        <v>0.88541666666666652</v>
      </c>
      <c r="F43" s="64" t="s">
        <v>52</v>
      </c>
      <c r="G43" s="65">
        <v>10</v>
      </c>
      <c r="H43" s="66" t="s">
        <v>72</v>
      </c>
      <c r="K43" s="43"/>
      <c r="L43" s="44"/>
      <c r="M43" s="44"/>
      <c r="N43" s="10"/>
    </row>
    <row r="44" spans="1:14" ht="15.75" thickBot="1" x14ac:dyDescent="0.3">
      <c r="A44" s="80" t="s">
        <v>46</v>
      </c>
      <c r="B44" s="80"/>
      <c r="C44" s="84"/>
      <c r="F44" s="51" t="s">
        <v>63</v>
      </c>
      <c r="G44">
        <f>SUM(G28:G43)</f>
        <v>120</v>
      </c>
      <c r="M44" s="10"/>
      <c r="N44" s="10"/>
    </row>
    <row r="45" spans="1:14" ht="16.5" thickBot="1" x14ac:dyDescent="0.3">
      <c r="D45" s="1" t="s">
        <v>21</v>
      </c>
      <c r="E45" s="2" t="s">
        <v>22</v>
      </c>
      <c r="F45" s="2" t="s">
        <v>69</v>
      </c>
      <c r="G45" s="2" t="s">
        <v>3</v>
      </c>
      <c r="H45" s="2" t="s">
        <v>2</v>
      </c>
      <c r="I45" s="17"/>
      <c r="M45" s="10"/>
      <c r="N45" s="10"/>
    </row>
    <row r="46" spans="1:14" ht="19.5" thickBot="1" x14ac:dyDescent="0.35">
      <c r="A46" s="78" t="s">
        <v>48</v>
      </c>
      <c r="B46" s="78"/>
      <c r="C46" s="85"/>
      <c r="D46" s="25" t="s">
        <v>38</v>
      </c>
      <c r="E46" s="26" t="s">
        <v>39</v>
      </c>
      <c r="F46" s="26"/>
      <c r="G46" s="26" t="s">
        <v>40</v>
      </c>
      <c r="H46" s="34" t="s">
        <v>70</v>
      </c>
      <c r="I46" s="23"/>
      <c r="K46" s="19"/>
      <c r="L46" s="10"/>
      <c r="M46" s="10"/>
      <c r="N46" s="10"/>
    </row>
    <row r="47" spans="1:14" ht="21.75" thickBot="1" x14ac:dyDescent="0.3">
      <c r="A47" s="82" t="s">
        <v>46</v>
      </c>
      <c r="B47" s="82"/>
      <c r="C47" s="82"/>
      <c r="D47" s="25" t="s">
        <v>38</v>
      </c>
      <c r="E47" s="26" t="s">
        <v>39</v>
      </c>
      <c r="F47" s="26"/>
      <c r="G47" s="26" t="s">
        <v>39</v>
      </c>
      <c r="H47" s="34" t="s">
        <v>70</v>
      </c>
      <c r="I47" s="23"/>
      <c r="J47" s="35"/>
      <c r="K47" s="45"/>
      <c r="L47" s="46"/>
      <c r="M47" s="10"/>
      <c r="N47" s="10"/>
    </row>
    <row r="48" spans="1:14" ht="21.75" thickBot="1" x14ac:dyDescent="0.3">
      <c r="D48" s="25" t="s">
        <v>38</v>
      </c>
      <c r="E48" s="26" t="s">
        <v>39</v>
      </c>
      <c r="F48" s="26"/>
      <c r="G48" s="26" t="s">
        <v>40</v>
      </c>
      <c r="H48" s="34" t="s">
        <v>70</v>
      </c>
      <c r="I48" s="23"/>
      <c r="J48" s="35"/>
      <c r="K48" s="45"/>
      <c r="L48" s="46"/>
      <c r="M48" s="10"/>
      <c r="N48" s="10"/>
    </row>
    <row r="49" spans="1:14" ht="21.75" thickBot="1" x14ac:dyDescent="0.35">
      <c r="A49" s="78" t="s">
        <v>49</v>
      </c>
      <c r="B49" s="78"/>
      <c r="C49" s="85"/>
      <c r="D49" s="25" t="s">
        <v>38</v>
      </c>
      <c r="E49" s="26" t="s">
        <v>39</v>
      </c>
      <c r="F49" s="26"/>
      <c r="G49" s="26" t="s">
        <v>39</v>
      </c>
      <c r="H49" s="34" t="s">
        <v>70</v>
      </c>
      <c r="I49" s="23"/>
      <c r="J49" s="35"/>
      <c r="K49" s="45"/>
      <c r="L49" s="46"/>
      <c r="M49" s="10"/>
      <c r="N49" s="10"/>
    </row>
    <row r="50" spans="1:14" ht="15.75" thickBot="1" x14ac:dyDescent="0.3">
      <c r="A50" s="82" t="s">
        <v>46</v>
      </c>
      <c r="B50" s="82"/>
      <c r="C50" s="82"/>
      <c r="D50" s="25" t="s">
        <v>38</v>
      </c>
      <c r="E50" s="26" t="s">
        <v>39</v>
      </c>
      <c r="F50" s="26"/>
      <c r="G50" s="26" t="s">
        <v>39</v>
      </c>
      <c r="H50" s="34" t="s">
        <v>70</v>
      </c>
      <c r="I50" s="23"/>
      <c r="K50" s="22"/>
      <c r="L50" s="10"/>
      <c r="M50" s="10"/>
      <c r="N50" s="10"/>
    </row>
    <row r="51" spans="1:14" ht="15.75" thickBot="1" x14ac:dyDescent="0.3">
      <c r="D51" s="27" t="s">
        <v>38</v>
      </c>
      <c r="E51" s="26" t="s">
        <v>39</v>
      </c>
      <c r="F51" s="26"/>
      <c r="G51" s="26" t="s">
        <v>40</v>
      </c>
      <c r="H51" s="34" t="s">
        <v>70</v>
      </c>
      <c r="I51" s="24"/>
      <c r="K51" s="22"/>
      <c r="L51" s="10"/>
      <c r="M51" s="10"/>
      <c r="N51" s="10"/>
    </row>
    <row r="52" spans="1:14" x14ac:dyDescent="0.25">
      <c r="K52" s="22"/>
      <c r="L52" s="10"/>
      <c r="M52" s="10"/>
      <c r="N52" s="10"/>
    </row>
    <row r="53" spans="1:14" ht="15.75" thickBot="1" x14ac:dyDescent="0.3">
      <c r="A53" s="22"/>
      <c r="B53" s="10"/>
      <c r="C53" s="10"/>
      <c r="G53" s="47" t="s">
        <v>43</v>
      </c>
      <c r="H53" s="48">
        <f>G19+14</f>
        <v>41372</v>
      </c>
      <c r="M53" s="10"/>
      <c r="N53" s="10"/>
    </row>
    <row r="54" spans="1:14" ht="15.75" thickBot="1" x14ac:dyDescent="0.3">
      <c r="A54" s="3" t="s">
        <v>4</v>
      </c>
      <c r="B54" s="3" t="s">
        <v>5</v>
      </c>
      <c r="C54" s="5" t="s">
        <v>6</v>
      </c>
      <c r="D54" s="6" t="s">
        <v>7</v>
      </c>
      <c r="E54" s="4" t="s">
        <v>8</v>
      </c>
      <c r="F54" s="100" t="s">
        <v>29</v>
      </c>
      <c r="G54" s="101"/>
      <c r="H54" s="7" t="s">
        <v>28</v>
      </c>
      <c r="I54" s="13"/>
      <c r="J54" s="13"/>
      <c r="K54" s="14"/>
      <c r="M54" s="10"/>
      <c r="N54" s="10"/>
    </row>
    <row r="55" spans="1:14" ht="15.75" thickBot="1" x14ac:dyDescent="0.3">
      <c r="A55" s="36" t="s">
        <v>9</v>
      </c>
      <c r="B55" s="28" t="s">
        <v>23</v>
      </c>
      <c r="C55" s="30">
        <v>0.16666666666666666</v>
      </c>
      <c r="D55" s="30">
        <v>0.25</v>
      </c>
      <c r="E55" s="29" t="s">
        <v>10</v>
      </c>
      <c r="F55" s="102" t="s">
        <v>41</v>
      </c>
      <c r="G55" s="103"/>
      <c r="H55" s="69" t="s">
        <v>42</v>
      </c>
      <c r="I55" s="15"/>
      <c r="J55" s="15"/>
      <c r="K55" s="72"/>
      <c r="M55" s="10"/>
      <c r="N55" s="10"/>
    </row>
    <row r="56" spans="1:14" ht="15.75" thickBot="1" x14ac:dyDescent="0.3">
      <c r="A56" s="36" t="s">
        <v>32</v>
      </c>
      <c r="B56" s="28" t="s">
        <v>24</v>
      </c>
      <c r="C56" s="30">
        <v>0.20833333333333334</v>
      </c>
      <c r="D56" s="30">
        <v>0.29166666666666669</v>
      </c>
      <c r="E56" s="29" t="s">
        <v>11</v>
      </c>
      <c r="F56" s="104" t="s">
        <v>39</v>
      </c>
      <c r="G56" s="105"/>
      <c r="H56" s="70"/>
      <c r="I56" s="16"/>
      <c r="J56" s="15"/>
      <c r="K56" s="72"/>
    </row>
    <row r="57" spans="1:14" ht="15.75" customHeight="1" thickBot="1" x14ac:dyDescent="0.3">
      <c r="A57" s="36" t="s">
        <v>12</v>
      </c>
      <c r="B57" s="28" t="s">
        <v>25</v>
      </c>
      <c r="C57" s="30">
        <v>0.33333333333333331</v>
      </c>
      <c r="D57" s="30">
        <v>0.41666666666666669</v>
      </c>
      <c r="E57" s="29" t="s">
        <v>30</v>
      </c>
      <c r="F57" s="106"/>
      <c r="G57" s="105"/>
      <c r="H57" s="70"/>
      <c r="I57" s="15"/>
      <c r="J57" s="15"/>
      <c r="K57" s="72"/>
    </row>
    <row r="58" spans="1:14" ht="15.75" thickBot="1" x14ac:dyDescent="0.3">
      <c r="A58" s="36" t="s">
        <v>13</v>
      </c>
      <c r="B58" s="28" t="s">
        <v>25</v>
      </c>
      <c r="C58" s="30">
        <v>0.33333333333333331</v>
      </c>
      <c r="D58" s="30">
        <v>0.41666666666666669</v>
      </c>
      <c r="E58" s="29" t="s">
        <v>30</v>
      </c>
      <c r="F58" s="106"/>
      <c r="G58" s="105"/>
      <c r="H58" s="70"/>
      <c r="I58" s="15"/>
      <c r="J58" s="15"/>
      <c r="K58" s="72"/>
    </row>
    <row r="59" spans="1:14" ht="15.75" customHeight="1" thickBot="1" x14ac:dyDescent="0.3">
      <c r="A59" s="36" t="s">
        <v>14</v>
      </c>
      <c r="B59" s="28" t="s">
        <v>26</v>
      </c>
      <c r="C59" s="30">
        <v>8.3333333333333329E-2</v>
      </c>
      <c r="D59" s="30">
        <v>0.125</v>
      </c>
      <c r="E59" s="29" t="s">
        <v>15</v>
      </c>
      <c r="F59" s="106"/>
      <c r="G59" s="105"/>
      <c r="H59" s="70"/>
      <c r="I59" s="16"/>
      <c r="J59" s="15"/>
      <c r="K59" s="72"/>
    </row>
    <row r="60" spans="1:14" ht="30.75" thickBot="1" x14ac:dyDescent="0.3">
      <c r="A60" s="36" t="s">
        <v>16</v>
      </c>
      <c r="B60" s="28" t="s">
        <v>27</v>
      </c>
      <c r="C60" s="30">
        <v>4.1666666666666664E-2</v>
      </c>
      <c r="D60" s="30">
        <v>8.3333333333333329E-2</v>
      </c>
      <c r="E60" s="29" t="s">
        <v>17</v>
      </c>
      <c r="F60" s="107"/>
      <c r="G60" s="108"/>
      <c r="H60" s="71"/>
      <c r="I60" s="16"/>
      <c r="J60" s="15"/>
      <c r="K60" s="72"/>
    </row>
    <row r="61" spans="1:14" x14ac:dyDescent="0.25">
      <c r="A61" s="12"/>
      <c r="B61" s="11"/>
      <c r="C61" s="12"/>
      <c r="D61" s="8"/>
      <c r="J61" s="10"/>
      <c r="K61" s="10"/>
    </row>
    <row r="62" spans="1:14" x14ac:dyDescent="0.25">
      <c r="A62" s="8"/>
    </row>
    <row r="63" spans="1:14" x14ac:dyDescent="0.25">
      <c r="A63" s="9"/>
    </row>
    <row r="64" spans="1:14" x14ac:dyDescent="0.25">
      <c r="A64" s="9"/>
    </row>
  </sheetData>
  <mergeCells count="35">
    <mergeCell ref="F56:G60"/>
    <mergeCell ref="A50:C50"/>
    <mergeCell ref="A38:C38"/>
    <mergeCell ref="A39:C39"/>
    <mergeCell ref="A43:C43"/>
    <mergeCell ref="A44:C44"/>
    <mergeCell ref="A49:C49"/>
    <mergeCell ref="A46:C46"/>
    <mergeCell ref="A47:C47"/>
    <mergeCell ref="A37:C37"/>
    <mergeCell ref="A40:C40"/>
    <mergeCell ref="A32:C32"/>
    <mergeCell ref="A33:C33"/>
    <mergeCell ref="A34:C34"/>
    <mergeCell ref="A36:C36"/>
    <mergeCell ref="A27:C27"/>
    <mergeCell ref="A28:C28"/>
    <mergeCell ref="A29:C29"/>
    <mergeCell ref="A30:C30"/>
    <mergeCell ref="A31:C31"/>
    <mergeCell ref="H55:H60"/>
    <mergeCell ref="K55:K60"/>
    <mergeCell ref="D13:H13"/>
    <mergeCell ref="D10:H10"/>
    <mergeCell ref="D11:H11"/>
    <mergeCell ref="D12:H12"/>
    <mergeCell ref="E19:F19"/>
    <mergeCell ref="A23:H23"/>
    <mergeCell ref="A25:H25"/>
    <mergeCell ref="A26:H26"/>
    <mergeCell ref="A18:H18"/>
    <mergeCell ref="A17:H17"/>
    <mergeCell ref="A20:H20"/>
    <mergeCell ref="F54:G54"/>
    <mergeCell ref="F55:G55"/>
  </mergeCells>
  <phoneticPr fontId="19" type="noConversion"/>
  <printOptions horizontalCentered="1" verticalCentered="1"/>
  <pageMargins left="0.43307086614173229" right="0.39370078740157483" top="0.43307086614173229" bottom="0.43307086614173229" header="0.31496062992125984" footer="0.31496062992125984"/>
  <pageSetup paperSize="9" scale="63" orientation="portrait" horizontalDpi="300" verticalDpi="30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</dc:creator>
  <cp:lastModifiedBy>Admin</cp:lastModifiedBy>
  <cp:lastPrinted>2013-07-14T10:01:50Z</cp:lastPrinted>
  <dcterms:created xsi:type="dcterms:W3CDTF">2012-07-01T17:59:28Z</dcterms:created>
  <dcterms:modified xsi:type="dcterms:W3CDTF">2013-07-14T10:03:21Z</dcterms:modified>
</cp:coreProperties>
</file>